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showInkAnnotation="0" defaultThemeVersion="166925"/>
  <xr:revisionPtr revIDLastSave="0" documentId="13_ncr:1000001_{0C6B7947-8CF4-4941-9C15-F65BB72965E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Tabell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1" l="1"/>
  <c r="D20" i="1"/>
  <c r="D18" i="1"/>
  <c r="D11" i="1"/>
  <c r="D8" i="1"/>
  <c r="D9" i="1"/>
  <c r="D13" i="1"/>
  <c r="D10" i="1"/>
  <c r="D14" i="1"/>
</calcChain>
</file>

<file path=xl/sharedStrings.xml><?xml version="1.0" encoding="utf-8"?>
<sst xmlns="http://schemas.openxmlformats.org/spreadsheetml/2006/main" count="36" uniqueCount="29">
  <si>
    <t>Eingabe Motorritzel</t>
  </si>
  <si>
    <t>Eingabe Kettenblatt</t>
  </si>
  <si>
    <t>Eingabe max. Drehzahl</t>
  </si>
  <si>
    <t>Eingabe  Reifenumfang</t>
  </si>
  <si>
    <t>Motorritzel</t>
  </si>
  <si>
    <t>Kettenblatt</t>
  </si>
  <si>
    <t>Motordrehzahl</t>
  </si>
  <si>
    <t>Reifenumfang</t>
  </si>
  <si>
    <t>Übersetzungsverhältnis</t>
  </si>
  <si>
    <t xml:space="preserve">Höchstgeschwindigkeit </t>
  </si>
  <si>
    <t>:1</t>
  </si>
  <si>
    <t>km/h</t>
  </si>
  <si>
    <t>Zähne</t>
  </si>
  <si>
    <t>U/min</t>
  </si>
  <si>
    <t>cm</t>
  </si>
  <si>
    <t xml:space="preserve">Zähne </t>
  </si>
  <si>
    <t>Eingegebene Parameter...</t>
  </si>
  <si>
    <t>Reifenumfangsberechnung</t>
  </si>
  <si>
    <t>Ergebnis Umfang</t>
  </si>
  <si>
    <t>Eingabe Reifendurchmesser in cm</t>
  </si>
  <si>
    <t>Eingabe Reifendurchmesser in Zoll</t>
  </si>
  <si>
    <t>Zoll</t>
  </si>
  <si>
    <t>*********************  Ergebnis  **********************</t>
  </si>
  <si>
    <t>Ergebnis Umfang in cm</t>
  </si>
  <si>
    <t>Gemischberechnung</t>
  </si>
  <si>
    <t xml:space="preserve">Eingabe Mischungsverhältnis </t>
  </si>
  <si>
    <t>1:</t>
  </si>
  <si>
    <t>Eingabe  Benzinmenge</t>
  </si>
  <si>
    <t>Zugabe Mischöl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</si>
</sst>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3" borderId="0" xfId="0" applyFont="1" applyFill="1"/>
    <xf numFmtId="2" fontId="2" fillId="3" borderId="0" xfId="0" applyNumberFormat="1" applyFont="1" applyFill="1"/>
    <xf numFmtId="0" fontId="2" fillId="3" borderId="0" xfId="0" applyFont="1" applyFill="1"/>
    <xf numFmtId="0" fontId="0" fillId="4" borderId="0" xfId="0" applyFill="1"/>
    <xf numFmtId="0" fontId="0" fillId="5" borderId="0" xfId="0" applyFill="1"/>
    <xf numFmtId="2" fontId="1" fillId="3" borderId="0" xfId="0" applyNumberFormat="1" applyFont="1" applyFill="1"/>
    <xf numFmtId="0" fontId="0" fillId="3" borderId="0" xfId="0" applyFill="1"/>
    <xf numFmtId="0" fontId="0" fillId="6" borderId="0" xfId="0" applyFill="1"/>
    <xf numFmtId="0" fontId="0" fillId="7" borderId="0" xfId="0" applyFill="1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1" fillId="5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7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6" borderId="0" xfId="0" applyFill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8B170-9E8E-F14D-9B9F-73587E522F6D}">
  <dimension ref="A1:F25"/>
  <sheetViews>
    <sheetView showGridLines="0" tabSelected="1" topLeftCell="B1" zoomScaleNormal="60" zoomScaleSheetLayoutView="100" workbookViewId="0">
      <selection activeCell="D4" sqref="D4"/>
    </sheetView>
  </sheetViews>
  <sheetFormatPr defaultRowHeight="15" x14ac:dyDescent="0.2"/>
  <cols>
    <col min="1" max="1" width="2.5546875" style="6" customWidth="1"/>
    <col min="2" max="2" width="20.71484375" bestFit="1" customWidth="1"/>
    <col min="3" max="3" width="12.9140625" customWidth="1"/>
    <col min="4" max="4" width="12.375" bestFit="1" customWidth="1"/>
    <col min="5" max="5" width="6.45703125" bestFit="1" customWidth="1"/>
    <col min="6" max="6" width="2.5546875" customWidth="1"/>
  </cols>
  <sheetData>
    <row r="1" spans="1:6" x14ac:dyDescent="0.2">
      <c r="A1" s="5"/>
      <c r="B1" s="5"/>
      <c r="C1" s="5"/>
      <c r="D1" s="5"/>
      <c r="E1" s="5"/>
      <c r="F1" s="5"/>
    </row>
    <row r="2" spans="1:6" x14ac:dyDescent="0.2">
      <c r="A2" s="5"/>
      <c r="B2" s="1" t="s">
        <v>0</v>
      </c>
      <c r="C2" s="1"/>
      <c r="D2" s="1">
        <v>11</v>
      </c>
      <c r="E2" s="1" t="s">
        <v>15</v>
      </c>
      <c r="F2" s="5"/>
    </row>
    <row r="3" spans="1:6" x14ac:dyDescent="0.2">
      <c r="A3" s="5"/>
      <c r="B3" s="1" t="s">
        <v>1</v>
      </c>
      <c r="C3" s="1"/>
      <c r="D3" s="1">
        <v>76</v>
      </c>
      <c r="E3" s="1" t="s">
        <v>15</v>
      </c>
      <c r="F3" s="5"/>
    </row>
    <row r="4" spans="1:6" x14ac:dyDescent="0.2">
      <c r="A4" s="5"/>
      <c r="B4" s="1" t="s">
        <v>2</v>
      </c>
      <c r="C4" s="1"/>
      <c r="D4" s="1">
        <v>16000</v>
      </c>
      <c r="E4" s="1" t="s">
        <v>13</v>
      </c>
      <c r="F4" s="5"/>
    </row>
    <row r="5" spans="1:6" x14ac:dyDescent="0.2">
      <c r="A5" s="5"/>
      <c r="B5" s="1" t="s">
        <v>3</v>
      </c>
      <c r="C5" s="1"/>
      <c r="D5" s="1">
        <v>87.78</v>
      </c>
      <c r="E5" s="1" t="s">
        <v>14</v>
      </c>
      <c r="F5" s="5"/>
    </row>
    <row r="6" spans="1:6" x14ac:dyDescent="0.2">
      <c r="A6" s="5"/>
      <c r="F6" s="5"/>
    </row>
    <row r="7" spans="1:6" x14ac:dyDescent="0.2">
      <c r="A7" s="5"/>
      <c r="B7" s="14" t="s">
        <v>16</v>
      </c>
      <c r="C7" s="14"/>
      <c r="D7" s="14"/>
      <c r="E7" s="14"/>
      <c r="F7" s="5"/>
    </row>
    <row r="8" spans="1:6" x14ac:dyDescent="0.2">
      <c r="A8" s="5"/>
      <c r="B8" t="s">
        <v>4</v>
      </c>
      <c r="D8">
        <f>D2</f>
        <v>11</v>
      </c>
      <c r="E8" t="s">
        <v>12</v>
      </c>
      <c r="F8" s="5"/>
    </row>
    <row r="9" spans="1:6" x14ac:dyDescent="0.2">
      <c r="A9" s="5"/>
      <c r="B9" t="s">
        <v>5</v>
      </c>
      <c r="D9">
        <f>D3</f>
        <v>76</v>
      </c>
      <c r="E9" t="s">
        <v>12</v>
      </c>
      <c r="F9" s="5"/>
    </row>
    <row r="10" spans="1:6" x14ac:dyDescent="0.2">
      <c r="A10" s="5"/>
      <c r="B10" t="s">
        <v>6</v>
      </c>
      <c r="D10">
        <f>D4</f>
        <v>16000</v>
      </c>
      <c r="E10" t="s">
        <v>13</v>
      </c>
      <c r="F10" s="5"/>
    </row>
    <row r="11" spans="1:6" x14ac:dyDescent="0.2">
      <c r="A11" s="5"/>
      <c r="B11" t="s">
        <v>7</v>
      </c>
      <c r="D11">
        <f>D5</f>
        <v>87.78</v>
      </c>
      <c r="E11" t="s">
        <v>14</v>
      </c>
      <c r="F11" s="5"/>
    </row>
    <row r="12" spans="1:6" x14ac:dyDescent="0.2">
      <c r="A12" s="5"/>
      <c r="B12" s="14" t="s">
        <v>22</v>
      </c>
      <c r="C12" s="14"/>
      <c r="D12" s="14"/>
      <c r="E12" s="14"/>
      <c r="F12" s="5"/>
    </row>
    <row r="13" spans="1:6" x14ac:dyDescent="0.2">
      <c r="A13" s="5"/>
      <c r="B13" s="2" t="s">
        <v>8</v>
      </c>
      <c r="C13" s="2"/>
      <c r="D13" s="7">
        <f>SUM(D9/D8)</f>
        <v>6.9090909090909092</v>
      </c>
      <c r="E13" s="2" t="s">
        <v>10</v>
      </c>
      <c r="F13" s="5"/>
    </row>
    <row r="14" spans="1:6" x14ac:dyDescent="0.2">
      <c r="A14" s="5"/>
      <c r="B14" s="2" t="s">
        <v>9</v>
      </c>
      <c r="C14" s="2"/>
      <c r="D14" s="3">
        <f>SUM(60*SUM(D11/100)*SUM(D10/D13)/1000)</f>
        <v>121.96799999999999</v>
      </c>
      <c r="E14" s="4" t="s">
        <v>11</v>
      </c>
      <c r="F14" s="5"/>
    </row>
    <row r="15" spans="1:6" x14ac:dyDescent="0.2">
      <c r="A15" s="5"/>
      <c r="B15" s="5"/>
      <c r="C15" s="5"/>
      <c r="D15" s="5"/>
      <c r="E15" s="5"/>
      <c r="F15" s="5"/>
    </row>
    <row r="16" spans="1:6" x14ac:dyDescent="0.2">
      <c r="A16" s="10"/>
      <c r="B16" s="15" t="s">
        <v>17</v>
      </c>
      <c r="C16" s="15"/>
      <c r="D16" s="15"/>
      <c r="E16" s="15"/>
      <c r="F16" s="15"/>
    </row>
    <row r="17" spans="1:6" x14ac:dyDescent="0.2">
      <c r="A17" s="10"/>
      <c r="B17" s="16" t="s">
        <v>19</v>
      </c>
      <c r="C17" s="16"/>
      <c r="D17" s="1">
        <v>27.94</v>
      </c>
      <c r="E17" s="1" t="s">
        <v>14</v>
      </c>
      <c r="F17" s="10"/>
    </row>
    <row r="18" spans="1:6" x14ac:dyDescent="0.2">
      <c r="A18" s="10"/>
      <c r="B18" s="2" t="s">
        <v>18</v>
      </c>
      <c r="C18" s="2"/>
      <c r="D18" s="7">
        <f>D17*PI()</f>
        <v>87.776098741298824</v>
      </c>
      <c r="E18" s="8" t="s">
        <v>14</v>
      </c>
      <c r="F18" s="10"/>
    </row>
    <row r="19" spans="1:6" x14ac:dyDescent="0.2">
      <c r="A19" s="10"/>
      <c r="B19" s="17" t="s">
        <v>20</v>
      </c>
      <c r="C19" s="17"/>
      <c r="D19" s="9">
        <v>11</v>
      </c>
      <c r="E19" s="9" t="s">
        <v>21</v>
      </c>
      <c r="F19" s="10"/>
    </row>
    <row r="20" spans="1:6" x14ac:dyDescent="0.2">
      <c r="A20" s="10"/>
      <c r="B20" s="2" t="s">
        <v>23</v>
      </c>
      <c r="C20" s="8"/>
      <c r="D20" s="7">
        <f>(D19*2.54)*PI()</f>
        <v>87.776098741298824</v>
      </c>
      <c r="E20" s="2" t="s">
        <v>14</v>
      </c>
      <c r="F20" s="10"/>
    </row>
    <row r="21" spans="1:6" x14ac:dyDescent="0.2">
      <c r="A21" s="10"/>
      <c r="B21" s="10"/>
      <c r="C21" s="10"/>
      <c r="D21" s="10"/>
      <c r="E21" s="10"/>
      <c r="F21" s="10"/>
    </row>
    <row r="22" spans="1:6" x14ac:dyDescent="0.2">
      <c r="A22" s="13" t="s">
        <v>24</v>
      </c>
      <c r="B22" s="13"/>
      <c r="C22" s="13"/>
      <c r="D22" s="13"/>
      <c r="E22" s="13"/>
      <c r="F22" s="13"/>
    </row>
    <row r="23" spans="1:6" x14ac:dyDescent="0.2">
      <c r="B23" t="s">
        <v>25</v>
      </c>
      <c r="D23" s="11" t="s">
        <v>26</v>
      </c>
      <c r="E23" s="12">
        <v>20</v>
      </c>
    </row>
    <row r="24" spans="1:6" x14ac:dyDescent="0.2">
      <c r="B24" t="s">
        <v>27</v>
      </c>
      <c r="E24">
        <v>10</v>
      </c>
    </row>
    <row r="25" spans="1:6" x14ac:dyDescent="0.2">
      <c r="B25" t="s">
        <v>28</v>
      </c>
      <c r="E25">
        <f>E24/E23</f>
        <v>0.5</v>
      </c>
    </row>
  </sheetData>
  <mergeCells count="6">
    <mergeCell ref="A22:F22"/>
    <mergeCell ref="B7:E7"/>
    <mergeCell ref="B12:E12"/>
    <mergeCell ref="B16:F16"/>
    <mergeCell ref="B17:C17"/>
    <mergeCell ref="B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terms:created xsi:type="dcterms:W3CDTF">2020-03-10T21:35:23Z</dcterms:created>
</cp:coreProperties>
</file>